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uub\Documents\Gloster 2024\"/>
    </mc:Choice>
  </mc:AlternateContent>
  <xr:revisionPtr revIDLastSave="0" documentId="8_{1F30115C-E0C4-4F7E-986A-33827A6BD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I31" i="1"/>
  <c r="I28" i="1" l="1"/>
  <c r="J97" i="1" l="1"/>
  <c r="E25" i="1" s="1"/>
  <c r="I27" i="1"/>
  <c r="I26" i="1"/>
  <c r="I25" i="1"/>
  <c r="I29" i="1" l="1"/>
  <c r="I32" i="1" s="1"/>
</calcChain>
</file>

<file path=xl/sharedStrings.xml><?xml version="1.0" encoding="utf-8"?>
<sst xmlns="http://schemas.openxmlformats.org/spreadsheetml/2006/main" count="210" uniqueCount="52">
  <si>
    <t>NAME:</t>
  </si>
  <si>
    <t>ADRESSE:</t>
  </si>
  <si>
    <t>PLZ:</t>
  </si>
  <si>
    <t>ORT:</t>
  </si>
  <si>
    <t>TELEFON:</t>
  </si>
  <si>
    <t>EMAIL:</t>
  </si>
  <si>
    <t>KULTUR NUMMER:</t>
  </si>
  <si>
    <t xml:space="preserve">Jugend </t>
  </si>
  <si>
    <t>JA  / NEIN</t>
  </si>
  <si>
    <t>Gesamt</t>
  </si>
  <si>
    <t>Auf der Rückseite, wie viel Sie Einschreiben in jeder Klasse</t>
  </si>
  <si>
    <t>Dr. Biermansstraat 20      NL-6075AS Herkenbosch</t>
  </si>
  <si>
    <t>Klasse</t>
  </si>
  <si>
    <t>Farbe</t>
  </si>
  <si>
    <t>Typ</t>
  </si>
  <si>
    <t>Jahr</t>
  </si>
  <si>
    <t>Anzahl</t>
  </si>
  <si>
    <t>Gelb (100%)</t>
  </si>
  <si>
    <t>Consort</t>
  </si>
  <si>
    <t>Jung</t>
  </si>
  <si>
    <t>Corona</t>
  </si>
  <si>
    <t>Intensive</t>
  </si>
  <si>
    <t>Jugend</t>
  </si>
  <si>
    <t>Con./Cor.</t>
  </si>
  <si>
    <t>Jung / Alt</t>
  </si>
  <si>
    <t>Gelb-bunt (max. 25% grün)</t>
  </si>
  <si>
    <t>Grün-Gelb-bunt (25% bis 75% grün)</t>
  </si>
  <si>
    <t>Grün-bunt (max. 25% gelb)</t>
  </si>
  <si>
    <t>Cinnamon incl. bunten</t>
  </si>
  <si>
    <t>Alt</t>
  </si>
  <si>
    <t xml:space="preserve">Tel: 0031 653334599        e-mail: limburgseglosterclub@gmail.com </t>
  </si>
  <si>
    <t>♂</t>
  </si>
  <si>
    <t>♀</t>
  </si>
  <si>
    <t xml:space="preserve">♂  ♀ </t>
  </si>
  <si>
    <t>Grizzle Gelb (100%) oder Weiss (100%)</t>
  </si>
  <si>
    <t>Limburgse Glosterclub</t>
  </si>
  <si>
    <t xml:space="preserve"> </t>
  </si>
  <si>
    <t>Obligatorischer Katalog</t>
  </si>
  <si>
    <t xml:space="preserve">Anmeldegebühr     </t>
  </si>
  <si>
    <t xml:space="preserve"> Anzahl</t>
  </si>
  <si>
    <t>nein</t>
  </si>
  <si>
    <t>Geschlecht</t>
  </si>
  <si>
    <t>Weiss Faktor</t>
  </si>
  <si>
    <t>Alle andere Farben</t>
  </si>
  <si>
    <t>Jung/Alt</t>
  </si>
  <si>
    <t>Anmeldeformular Glostershow Herkenbosch 5 oktober 2024</t>
  </si>
  <si>
    <t>Anmeldeformular 12e  Glostershow Herkenbosch 5 oktober 2024</t>
  </si>
  <si>
    <t>Anmeldungen bis 29 september 2024  an:</t>
  </si>
  <si>
    <t>Luch</t>
  </si>
  <si>
    <t>Mitglied Limburgse Glosterclub Katalog kostenlos ja/nein</t>
  </si>
  <si>
    <t>Nein</t>
  </si>
  <si>
    <r>
      <t xml:space="preserve">Ubergabe Vögel Freitag 4 oktober (19:00-20:00) </t>
    </r>
    <r>
      <rPr>
        <sz val="11"/>
        <color rgb="FF000000"/>
        <rFont val="Calibri"/>
        <family val="2"/>
      </rPr>
      <t>JA/NEIN</t>
    </r>
    <r>
      <rPr>
        <sz val="14"/>
        <color indexed="8"/>
        <rFont val="Calibri"/>
        <family val="2"/>
        <charset val="1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</si>
</sst>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€&quot;\ #,##0.00"/>
  </numFmts>
  <fonts count="20" x14ac:knownFonts="1">
    <font>
      <sz val="10"/>
      <name val="Arial"/>
      <family val="2"/>
    </font>
    <font>
      <sz val="11"/>
      <color theme="1"/>
      <name val="Bierstadt"/>
      <family val="2"/>
    </font>
    <font>
      <sz val="11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36"/>
      <color indexed="8"/>
      <name val="Calibri"/>
      <family val="2"/>
    </font>
    <font>
      <b/>
      <sz val="16"/>
      <color indexed="8"/>
      <name val="Bierstadt"/>
      <family val="2"/>
    </font>
    <font>
      <sz val="16"/>
      <color indexed="8"/>
      <name val="Calibri"/>
      <family val="2"/>
    </font>
    <font>
      <sz val="11"/>
      <color indexed="8"/>
      <name val="Bierstadt"/>
      <family val="2"/>
    </font>
    <font>
      <b/>
      <sz val="11"/>
      <color indexed="8"/>
      <name val="Bierstad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Border="1" applyAlignment="1">
      <alignment vertical="center"/>
    </xf>
    <xf numFmtId="0" fontId="2" fillId="0" borderId="1" xfId="1" applyBorder="1"/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vertical="center"/>
    </xf>
    <xf numFmtId="0" fontId="6" fillId="0" borderId="0" xfId="1" applyFont="1"/>
    <xf numFmtId="0" fontId="5" fillId="2" borderId="0" xfId="1" applyFont="1" applyFill="1"/>
    <xf numFmtId="0" fontId="6" fillId="0" borderId="2" xfId="1" applyFont="1" applyBorder="1" applyAlignment="1">
      <alignment horizontal="center"/>
    </xf>
    <xf numFmtId="0" fontId="2" fillId="0" borderId="3" xfId="1" applyBorder="1"/>
    <xf numFmtId="0" fontId="6" fillId="0" borderId="3" xfId="1" applyFont="1" applyBorder="1"/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2" fillId="0" borderId="8" xfId="1" applyBorder="1"/>
    <xf numFmtId="0" fontId="2" fillId="0" borderId="9" xfId="1" applyBorder="1" applyAlignment="1">
      <alignment vertical="center"/>
    </xf>
    <xf numFmtId="0" fontId="2" fillId="0" borderId="6" xfId="1" applyBorder="1"/>
    <xf numFmtId="0" fontId="2" fillId="0" borderId="6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0" fontId="8" fillId="0" borderId="13" xfId="1" applyFont="1" applyBorder="1"/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2" fillId="0" borderId="14" xfId="1" applyBorder="1"/>
    <xf numFmtId="0" fontId="8" fillId="0" borderId="14" xfId="1" applyFont="1" applyBorder="1"/>
    <xf numFmtId="0" fontId="2" fillId="0" borderId="15" xfId="1" applyBorder="1"/>
    <xf numFmtId="0" fontId="2" fillId="0" borderId="14" xfId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2" fillId="0" borderId="15" xfId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8" xfId="1" applyFont="1" applyBorder="1" applyAlignment="1">
      <alignment vertical="center"/>
    </xf>
    <xf numFmtId="0" fontId="2" fillId="0" borderId="8" xfId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2" fillId="0" borderId="1" xfId="1" applyBorder="1" applyProtection="1">
      <protection locked="0"/>
    </xf>
    <xf numFmtId="0" fontId="2" fillId="0" borderId="1" xfId="1" applyBorder="1" applyAlignment="1" applyProtection="1">
      <alignment vertical="center"/>
      <protection locked="0"/>
    </xf>
    <xf numFmtId="0" fontId="2" fillId="0" borderId="8" xfId="1" applyBorder="1" applyAlignment="1" applyProtection="1">
      <alignment vertical="center"/>
      <protection locked="0"/>
    </xf>
    <xf numFmtId="0" fontId="13" fillId="0" borderId="0" xfId="1" applyFont="1"/>
    <xf numFmtId="165" fontId="13" fillId="0" borderId="0" xfId="1" applyNumberFormat="1" applyFont="1" applyAlignment="1">
      <alignment horizontal="left"/>
    </xf>
    <xf numFmtId="0" fontId="14" fillId="0" borderId="0" xfId="1" applyFont="1"/>
    <xf numFmtId="165" fontId="13" fillId="0" borderId="0" xfId="1" applyNumberFormat="1" applyFont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3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11" xfId="1" applyBorder="1" applyAlignment="1">
      <alignment horizontal="center"/>
    </xf>
    <xf numFmtId="0" fontId="2" fillId="0" borderId="19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/>
      <protection locked="0"/>
    </xf>
    <xf numFmtId="0" fontId="2" fillId="0" borderId="17" xfId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/>
      <protection locked="0"/>
    </xf>
    <xf numFmtId="0" fontId="6" fillId="0" borderId="5" xfId="1" applyFont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15" fillId="0" borderId="11" xfId="0" applyFont="1" applyBorder="1"/>
    <xf numFmtId="0" fontId="2" fillId="0" borderId="24" xfId="1" applyBorder="1" applyAlignment="1" applyProtection="1">
      <alignment horizontal="center" vertical="center"/>
      <protection locked="0"/>
    </xf>
    <xf numFmtId="0" fontId="2" fillId="0" borderId="25" xfId="1" applyBorder="1" applyAlignment="1" applyProtection="1">
      <alignment horizontal="center" vertical="center"/>
      <protection locked="0"/>
    </xf>
    <xf numFmtId="0" fontId="16" fillId="0" borderId="18" xfId="1" applyFont="1" applyBorder="1"/>
    <xf numFmtId="0" fontId="17" fillId="0" borderId="3" xfId="1" applyFont="1" applyBorder="1" applyAlignment="1">
      <alignment vertical="center"/>
    </xf>
    <xf numFmtId="0" fontId="18" fillId="0" borderId="0" xfId="1" applyFont="1"/>
    <xf numFmtId="0" fontId="14" fillId="0" borderId="11" xfId="1" applyFont="1" applyBorder="1" applyAlignment="1" applyProtection="1">
      <alignment horizontal="center"/>
      <protection locked="0"/>
    </xf>
    <xf numFmtId="0" fontId="13" fillId="0" borderId="11" xfId="1" applyFont="1" applyBorder="1" applyProtection="1">
      <protection locked="0"/>
    </xf>
    <xf numFmtId="0" fontId="13" fillId="0" borderId="0" xfId="1" applyFont="1" applyAlignment="1" applyProtection="1">
      <alignment horizontal="center"/>
    </xf>
    <xf numFmtId="1" fontId="14" fillId="0" borderId="11" xfId="1" applyNumberFormat="1" applyFont="1" applyBorder="1" applyAlignment="1" applyProtection="1">
      <alignment horizontal="center"/>
    </xf>
    <xf numFmtId="0" fontId="14" fillId="0" borderId="22" xfId="1" applyFont="1" applyBorder="1" applyAlignment="1" applyProtection="1">
      <alignment horizontal="center"/>
    </xf>
    <xf numFmtId="0" fontId="2" fillId="0" borderId="11" xfId="1" applyBorder="1" applyAlignment="1" applyProtection="1">
      <alignment vertic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B3D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95250</xdr:rowOff>
    </xdr:from>
    <xdr:to>
      <xdr:col>3</xdr:col>
      <xdr:colOff>333374</xdr:colOff>
      <xdr:row>3</xdr:row>
      <xdr:rowOff>110106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2F6CA361-AD05-4125-94A9-3F677BE29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5250"/>
          <a:ext cx="981074" cy="98640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42</xdr:row>
      <xdr:rowOff>0</xdr:rowOff>
    </xdr:from>
    <xdr:to>
      <xdr:col>10</xdr:col>
      <xdr:colOff>179070</xdr:colOff>
      <xdr:row>45</xdr:row>
      <xdr:rowOff>117475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29B043-9CD2-4EA2-8F25-695AF062C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391650"/>
          <a:ext cx="6179820" cy="688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38101</xdr:colOff>
      <xdr:row>47</xdr:row>
      <xdr:rowOff>66675</xdr:rowOff>
    </xdr:from>
    <xdr:to>
      <xdr:col>2</xdr:col>
      <xdr:colOff>271798</xdr:colOff>
      <xdr:row>49</xdr:row>
      <xdr:rowOff>104775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723B0E2-C82C-4199-8BD0-1482D7CA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0410825"/>
          <a:ext cx="814722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97"/>
  <sheetViews>
    <sheetView showGridLines="0" tabSelected="1" workbookViewId="0">
      <selection activeCell="J63" sqref="J63"/>
    </sheetView>
  </sheetViews>
  <sheetFormatPr defaultColWidth="8.7109375" defaultRowHeight="15" x14ac:dyDescent="0.25"/>
  <cols>
    <col min="1" max="1" width="3.7109375" style="1" customWidth="1"/>
    <col min="2" max="5" width="8.7109375" style="1"/>
    <col min="6" max="6" width="12.7109375" style="1" customWidth="1"/>
    <col min="7" max="7" width="11.7109375" style="1" customWidth="1"/>
    <col min="8" max="8" width="8.7109375" style="1"/>
    <col min="9" max="9" width="9.7109375" style="1" customWidth="1"/>
    <col min="10" max="10" width="11.42578125" style="1" customWidth="1"/>
    <col min="11" max="11" width="8.7109375" style="1"/>
    <col min="12" max="12" width="8.85546875" style="1" customWidth="1"/>
    <col min="13" max="16384" width="8.7109375" style="1"/>
  </cols>
  <sheetData>
    <row r="3" spans="2:21" ht="46.5" x14ac:dyDescent="0.7">
      <c r="B3"/>
      <c r="C3"/>
      <c r="D3"/>
      <c r="E3" s="43" t="s">
        <v>35</v>
      </c>
      <c r="F3" s="44"/>
      <c r="G3" s="44"/>
      <c r="H3" s="44"/>
      <c r="I3" s="44"/>
      <c r="J3" s="44"/>
    </row>
    <row r="5" spans="2:21" ht="21" x14ac:dyDescent="0.35">
      <c r="B5" s="45" t="s">
        <v>46</v>
      </c>
      <c r="C5" s="45"/>
      <c r="D5" s="45"/>
      <c r="E5" s="45"/>
      <c r="F5" s="45"/>
      <c r="G5" s="45"/>
      <c r="H5" s="45"/>
      <c r="I5" s="45"/>
      <c r="J5" s="46"/>
    </row>
    <row r="7" spans="2:21" ht="24.95" customHeight="1" x14ac:dyDescent="0.25">
      <c r="B7" s="3" t="s">
        <v>0</v>
      </c>
      <c r="C7" s="4"/>
      <c r="D7" s="47"/>
      <c r="E7" s="47"/>
      <c r="F7" s="47"/>
      <c r="G7" s="47"/>
      <c r="H7" s="47"/>
      <c r="I7" s="47"/>
      <c r="J7" s="47"/>
    </row>
    <row r="9" spans="2:21" ht="24.95" customHeight="1" x14ac:dyDescent="0.25">
      <c r="B9" s="3" t="s">
        <v>1</v>
      </c>
      <c r="C9" s="4"/>
      <c r="D9" s="47"/>
      <c r="E9" s="47"/>
      <c r="F9" s="47"/>
      <c r="G9" s="47"/>
      <c r="H9" s="47"/>
      <c r="I9" s="47"/>
      <c r="J9" s="47"/>
    </row>
    <row r="11" spans="2:21" ht="24.95" customHeight="1" x14ac:dyDescent="0.25">
      <c r="B11" s="3" t="s">
        <v>2</v>
      </c>
      <c r="C11" s="4"/>
      <c r="D11" s="47"/>
      <c r="E11" s="47"/>
      <c r="F11" s="47"/>
      <c r="G11" s="47"/>
      <c r="H11" s="47"/>
      <c r="I11" s="47"/>
      <c r="J11" s="47"/>
    </row>
    <row r="13" spans="2:21" ht="24.95" customHeight="1" x14ac:dyDescent="0.25">
      <c r="B13" s="3" t="s">
        <v>3</v>
      </c>
      <c r="C13" s="4"/>
      <c r="D13" s="47"/>
      <c r="E13" s="47"/>
      <c r="F13" s="47"/>
      <c r="G13" s="47"/>
      <c r="H13" s="47"/>
      <c r="I13" s="47"/>
      <c r="J13" s="47"/>
      <c r="R13" s="5"/>
    </row>
    <row r="15" spans="2:21" ht="24.95" customHeight="1" x14ac:dyDescent="0.35">
      <c r="B15" s="3" t="s">
        <v>4</v>
      </c>
      <c r="C15" s="4"/>
      <c r="D15" s="47"/>
      <c r="E15" s="47"/>
      <c r="F15" s="47"/>
      <c r="G15" s="47"/>
      <c r="H15" s="47"/>
      <c r="I15" s="47"/>
      <c r="J15" s="47"/>
      <c r="N15" s="2"/>
      <c r="O15" s="2"/>
      <c r="P15" s="2"/>
      <c r="Q15" s="2"/>
      <c r="R15" s="2"/>
      <c r="S15" s="2"/>
      <c r="T15" s="2"/>
      <c r="U15" s="2"/>
    </row>
    <row r="17" spans="2:10" ht="24.95" customHeight="1" x14ac:dyDescent="0.25">
      <c r="B17" s="3" t="s">
        <v>5</v>
      </c>
      <c r="C17" s="4"/>
      <c r="D17" s="47"/>
      <c r="E17" s="47"/>
      <c r="F17" s="47"/>
      <c r="G17" s="47"/>
      <c r="H17" s="47"/>
      <c r="I17" s="47"/>
      <c r="J17" s="47"/>
    </row>
    <row r="19" spans="2:10" ht="24.95" customHeight="1" x14ac:dyDescent="0.25">
      <c r="B19" s="3" t="s">
        <v>6</v>
      </c>
      <c r="C19" s="4"/>
      <c r="D19" s="4"/>
      <c r="E19" s="47"/>
      <c r="F19" s="47"/>
      <c r="G19" s="47"/>
      <c r="H19" s="47"/>
      <c r="I19" s="47"/>
      <c r="J19" s="47"/>
    </row>
    <row r="21" spans="2:10" ht="18.75" x14ac:dyDescent="0.25">
      <c r="B21" s="3" t="s">
        <v>7</v>
      </c>
      <c r="C21" s="6"/>
      <c r="D21" s="6"/>
      <c r="E21" s="6"/>
      <c r="F21" s="6"/>
      <c r="G21" s="48" t="s">
        <v>8</v>
      </c>
      <c r="H21" s="19"/>
      <c r="I21" s="78" t="s">
        <v>50</v>
      </c>
      <c r="J21" s="6"/>
    </row>
    <row r="22" spans="2:10" ht="18.75" x14ac:dyDescent="0.25">
      <c r="B22" s="37"/>
      <c r="C22" s="38"/>
      <c r="D22" s="38"/>
      <c r="E22" s="38"/>
      <c r="F22" s="38"/>
      <c r="G22" s="37"/>
      <c r="H22" s="38"/>
      <c r="I22" s="38"/>
      <c r="J22" s="38"/>
    </row>
    <row r="23" spans="2:10" ht="18.75" x14ac:dyDescent="0.25">
      <c r="B23" s="39" t="s">
        <v>51</v>
      </c>
      <c r="C23" s="40"/>
      <c r="D23" s="40"/>
      <c r="E23" s="40"/>
      <c r="F23" s="40"/>
      <c r="G23" s="39"/>
      <c r="H23" s="49"/>
      <c r="I23" s="78" t="s">
        <v>50</v>
      </c>
      <c r="J23" s="40"/>
    </row>
    <row r="25" spans="2:10" x14ac:dyDescent="0.25">
      <c r="B25" t="s">
        <v>38</v>
      </c>
      <c r="C25" s="50"/>
      <c r="D25" s="50" t="s">
        <v>39</v>
      </c>
      <c r="E25" s="76">
        <f>IF(I21="nein",J97,0)</f>
        <v>0</v>
      </c>
      <c r="F25" s="50"/>
      <c r="G25" s="51">
        <v>2</v>
      </c>
      <c r="H25" s="52"/>
      <c r="I25" s="53">
        <f>IF(E25&gt;=0,G25*E25," ")</f>
        <v>0</v>
      </c>
    </row>
    <row r="26" spans="2:10" x14ac:dyDescent="0.25">
      <c r="B26" s="50"/>
      <c r="C26" s="50"/>
      <c r="D26" t="s">
        <v>22</v>
      </c>
      <c r="E26" s="77">
        <f>IF(I21="ja",J97,0)</f>
        <v>0</v>
      </c>
      <c r="F26" s="50"/>
      <c r="G26" s="51">
        <v>1</v>
      </c>
      <c r="H26" s="50"/>
      <c r="I26" s="53">
        <f>IF(E26&gt;=0,G26*E26,"")</f>
        <v>0</v>
      </c>
    </row>
    <row r="27" spans="2:10" x14ac:dyDescent="0.25">
      <c r="B27" t="s">
        <v>37</v>
      </c>
      <c r="C27" s="50"/>
      <c r="D27" s="50"/>
      <c r="E27" s="50"/>
      <c r="F27" s="50"/>
      <c r="G27" s="51">
        <v>7.5</v>
      </c>
      <c r="H27" s="52"/>
      <c r="I27" s="53">
        <f>+G27</f>
        <v>7.5</v>
      </c>
    </row>
    <row r="28" spans="2:10" x14ac:dyDescent="0.25">
      <c r="B28" t="s">
        <v>48</v>
      </c>
      <c r="C28" s="50"/>
      <c r="D28" s="50"/>
      <c r="E28" s="73">
        <v>0</v>
      </c>
      <c r="F28" s="50"/>
      <c r="G28" s="51">
        <v>17.5</v>
      </c>
      <c r="H28" s="52"/>
      <c r="I28" s="53">
        <f>+E28*G28</f>
        <v>0</v>
      </c>
    </row>
    <row r="29" spans="2:10" x14ac:dyDescent="0.25">
      <c r="B29"/>
      <c r="C29"/>
      <c r="D29"/>
      <c r="E29"/>
      <c r="F29"/>
      <c r="G29"/>
      <c r="H29"/>
      <c r="I29" s="54">
        <f>+SUM(I25:I28)</f>
        <v>7.5</v>
      </c>
    </row>
    <row r="30" spans="2:10" x14ac:dyDescent="0.25">
      <c r="B30"/>
      <c r="C30"/>
      <c r="D30"/>
      <c r="E30"/>
      <c r="F30" s="57"/>
      <c r="G30"/>
      <c r="H30"/>
      <c r="I30" s="55"/>
    </row>
    <row r="31" spans="2:10" x14ac:dyDescent="0.25">
      <c r="B31" t="s">
        <v>49</v>
      </c>
      <c r="C31" s="50"/>
      <c r="D31" s="50"/>
      <c r="E31" s="50"/>
      <c r="F31" s="50"/>
      <c r="G31" s="75"/>
      <c r="H31" s="74" t="s">
        <v>40</v>
      </c>
      <c r="I31" s="56">
        <f>IF(H31="ja",G27,0)</f>
        <v>0</v>
      </c>
    </row>
    <row r="32" spans="2:10" x14ac:dyDescent="0.25">
      <c r="B32" t="s">
        <v>9</v>
      </c>
      <c r="C32" s="50"/>
      <c r="D32" s="50"/>
      <c r="E32" s="50"/>
      <c r="F32" s="50"/>
      <c r="G32" s="50"/>
      <c r="H32" s="52"/>
      <c r="I32" s="56">
        <f>+I29-I31</f>
        <v>7.5</v>
      </c>
    </row>
    <row r="34" spans="2:10" ht="18.75" x14ac:dyDescent="0.3">
      <c r="B34" s="7" t="s">
        <v>10</v>
      </c>
    </row>
    <row r="35" spans="2:10" ht="18.75" x14ac:dyDescent="0.3">
      <c r="B35" s="7"/>
      <c r="C35" s="7"/>
      <c r="D35" s="7"/>
    </row>
    <row r="37" spans="2:10" x14ac:dyDescent="0.25">
      <c r="B37" s="8" t="s">
        <v>47</v>
      </c>
      <c r="C37" s="8"/>
      <c r="D37" s="8"/>
      <c r="E37" s="8"/>
      <c r="F37" s="8"/>
      <c r="G37" s="8"/>
      <c r="H37" s="8"/>
      <c r="I37" s="8"/>
      <c r="J37" s="8"/>
    </row>
    <row r="38" spans="2:10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25">
      <c r="B39" s="8"/>
      <c r="C39" s="8" t="s">
        <v>35</v>
      </c>
      <c r="D39" s="8"/>
      <c r="E39" s="8"/>
      <c r="F39" s="8"/>
      <c r="G39" s="8"/>
      <c r="H39" s="8"/>
      <c r="I39" s="8"/>
      <c r="J39" s="8"/>
    </row>
    <row r="40" spans="2:10" x14ac:dyDescent="0.25">
      <c r="B40" s="8"/>
      <c r="C40" s="8" t="s">
        <v>11</v>
      </c>
      <c r="D40" s="8"/>
      <c r="E40" s="8"/>
      <c r="F40" s="8"/>
      <c r="G40" s="8"/>
      <c r="H40" s="8"/>
      <c r="I40" s="8"/>
      <c r="J40" s="8"/>
    </row>
    <row r="41" spans="2:10" x14ac:dyDescent="0.25">
      <c r="B41" s="8"/>
      <c r="C41" s="8" t="s">
        <v>30</v>
      </c>
      <c r="D41" s="8"/>
      <c r="E41" s="8"/>
      <c r="F41" s="8"/>
      <c r="G41" s="8"/>
      <c r="H41" s="8"/>
      <c r="I41" s="8"/>
      <c r="J41" s="8"/>
    </row>
    <row r="49" spans="2:10" ht="46.5" x14ac:dyDescent="0.7">
      <c r="D49" s="43" t="s">
        <v>35</v>
      </c>
      <c r="E49" s="44"/>
      <c r="F49" s="44"/>
      <c r="G49" s="44"/>
      <c r="H49" s="44"/>
      <c r="I49" s="44"/>
    </row>
    <row r="51" spans="2:10" ht="18.95" customHeight="1" x14ac:dyDescent="0.35">
      <c r="B51" s="2" t="s">
        <v>45</v>
      </c>
      <c r="C51" s="2"/>
      <c r="D51" s="2"/>
      <c r="E51" s="2"/>
      <c r="F51" s="2"/>
      <c r="G51" s="2"/>
      <c r="H51" s="2"/>
      <c r="I51" s="2"/>
    </row>
    <row r="52" spans="2:10" ht="5.0999999999999996" customHeight="1" x14ac:dyDescent="0.25"/>
    <row r="53" spans="2:10" ht="18.95" customHeight="1" x14ac:dyDescent="0.3">
      <c r="B53" s="9" t="s">
        <v>12</v>
      </c>
      <c r="C53" s="10"/>
      <c r="D53" s="11" t="s">
        <v>13</v>
      </c>
      <c r="E53" s="10"/>
      <c r="F53" s="10"/>
      <c r="G53" s="67" t="s">
        <v>41</v>
      </c>
      <c r="H53" s="65" t="s">
        <v>14</v>
      </c>
      <c r="I53" s="9" t="s">
        <v>15</v>
      </c>
      <c r="J53" s="9" t="s">
        <v>16</v>
      </c>
    </row>
    <row r="54" spans="2:10" ht="15" customHeight="1" x14ac:dyDescent="0.25">
      <c r="B54" s="35">
        <v>1</v>
      </c>
      <c r="C54" s="6" t="s">
        <v>17</v>
      </c>
      <c r="D54" s="6"/>
      <c r="E54" s="6"/>
      <c r="F54" s="6"/>
      <c r="G54" s="66" t="s">
        <v>33</v>
      </c>
      <c r="H54" s="12" t="s">
        <v>18</v>
      </c>
      <c r="I54" s="12" t="s">
        <v>24</v>
      </c>
      <c r="J54" s="59" t="s">
        <v>36</v>
      </c>
    </row>
    <row r="55" spans="2:10" ht="15" customHeight="1" x14ac:dyDescent="0.25">
      <c r="B55" s="35">
        <v>2</v>
      </c>
      <c r="C55" s="13" t="s">
        <v>34</v>
      </c>
      <c r="D55" s="13"/>
      <c r="E55" s="13"/>
      <c r="F55" s="13"/>
      <c r="G55" s="41" t="s">
        <v>33</v>
      </c>
      <c r="H55" s="12" t="s">
        <v>20</v>
      </c>
      <c r="I55" s="12" t="s">
        <v>24</v>
      </c>
      <c r="J55" s="59"/>
    </row>
    <row r="56" spans="2:10" ht="15" customHeight="1" x14ac:dyDescent="0.25">
      <c r="B56" s="35">
        <v>3</v>
      </c>
      <c r="C56" s="13" t="s">
        <v>25</v>
      </c>
      <c r="D56" s="13"/>
      <c r="E56" s="13"/>
      <c r="F56" s="13"/>
      <c r="G56" s="42" t="s">
        <v>31</v>
      </c>
      <c r="H56" s="12" t="s">
        <v>18</v>
      </c>
      <c r="I56" s="12" t="s">
        <v>19</v>
      </c>
      <c r="J56" s="59"/>
    </row>
    <row r="57" spans="2:10" ht="15" customHeight="1" x14ac:dyDescent="0.25">
      <c r="B57" s="35">
        <v>4</v>
      </c>
      <c r="C57" s="13" t="s">
        <v>25</v>
      </c>
      <c r="D57" s="13"/>
      <c r="E57" s="13"/>
      <c r="F57" s="13"/>
      <c r="G57" s="42" t="s">
        <v>32</v>
      </c>
      <c r="H57" s="12" t="s">
        <v>18</v>
      </c>
      <c r="I57" s="12" t="s">
        <v>19</v>
      </c>
      <c r="J57" s="59"/>
    </row>
    <row r="58" spans="2:10" ht="15" customHeight="1" x14ac:dyDescent="0.25">
      <c r="B58" s="35">
        <v>5</v>
      </c>
      <c r="C58" s="13" t="s">
        <v>25</v>
      </c>
      <c r="D58" s="13"/>
      <c r="E58" s="13"/>
      <c r="F58" s="13"/>
      <c r="G58" s="42" t="s">
        <v>31</v>
      </c>
      <c r="H58" s="12" t="s">
        <v>20</v>
      </c>
      <c r="I58" s="12" t="s">
        <v>19</v>
      </c>
      <c r="J58" s="59"/>
    </row>
    <row r="59" spans="2:10" ht="15" customHeight="1" x14ac:dyDescent="0.25">
      <c r="B59" s="35">
        <v>6</v>
      </c>
      <c r="C59" s="13" t="s">
        <v>25</v>
      </c>
      <c r="D59" s="13"/>
      <c r="E59" s="13"/>
      <c r="F59" s="13"/>
      <c r="G59" s="42" t="s">
        <v>32</v>
      </c>
      <c r="H59" s="12" t="s">
        <v>20</v>
      </c>
      <c r="I59" s="12" t="s">
        <v>19</v>
      </c>
      <c r="J59" s="59"/>
    </row>
    <row r="60" spans="2:10" ht="15" customHeight="1" x14ac:dyDescent="0.25">
      <c r="B60" s="35">
        <v>7</v>
      </c>
      <c r="C60" s="13" t="s">
        <v>26</v>
      </c>
      <c r="D60" s="13"/>
      <c r="E60" s="13"/>
      <c r="F60" s="14"/>
      <c r="G60" s="42" t="s">
        <v>31</v>
      </c>
      <c r="H60" s="12" t="s">
        <v>18</v>
      </c>
      <c r="I60" s="12" t="s">
        <v>19</v>
      </c>
      <c r="J60" s="59"/>
    </row>
    <row r="61" spans="2:10" ht="15" customHeight="1" x14ac:dyDescent="0.25">
      <c r="B61" s="35">
        <v>8</v>
      </c>
      <c r="C61" s="13" t="s">
        <v>26</v>
      </c>
      <c r="D61" s="13"/>
      <c r="E61" s="13"/>
      <c r="F61" s="14"/>
      <c r="G61" s="42" t="s">
        <v>32</v>
      </c>
      <c r="H61" s="12" t="s">
        <v>18</v>
      </c>
      <c r="I61" s="12" t="s">
        <v>19</v>
      </c>
      <c r="J61" s="59" t="s">
        <v>36</v>
      </c>
    </row>
    <row r="62" spans="2:10" ht="15" customHeight="1" x14ac:dyDescent="0.25">
      <c r="B62" s="35">
        <v>9</v>
      </c>
      <c r="C62" s="13" t="s">
        <v>26</v>
      </c>
      <c r="D62" s="13"/>
      <c r="E62" s="13"/>
      <c r="F62" s="14"/>
      <c r="G62" s="42" t="s">
        <v>31</v>
      </c>
      <c r="H62" s="12" t="s">
        <v>20</v>
      </c>
      <c r="I62" s="12" t="s">
        <v>19</v>
      </c>
      <c r="J62" s="59" t="s">
        <v>36</v>
      </c>
    </row>
    <row r="63" spans="2:10" ht="15" customHeight="1" x14ac:dyDescent="0.25">
      <c r="B63" s="36">
        <v>10</v>
      </c>
      <c r="C63" s="13" t="s">
        <v>26</v>
      </c>
      <c r="D63" s="13"/>
      <c r="E63" s="13"/>
      <c r="F63" s="14"/>
      <c r="G63" s="42" t="s">
        <v>32</v>
      </c>
      <c r="H63" s="12" t="s">
        <v>20</v>
      </c>
      <c r="I63" s="12" t="s">
        <v>19</v>
      </c>
      <c r="J63" s="59"/>
    </row>
    <row r="64" spans="2:10" ht="15" customHeight="1" x14ac:dyDescent="0.25">
      <c r="B64" s="35">
        <v>11</v>
      </c>
      <c r="C64" s="13" t="s">
        <v>27</v>
      </c>
      <c r="D64" s="13"/>
      <c r="E64" s="13"/>
      <c r="F64" s="14"/>
      <c r="G64" s="42" t="s">
        <v>31</v>
      </c>
      <c r="H64" s="12" t="s">
        <v>18</v>
      </c>
      <c r="I64" s="12" t="s">
        <v>19</v>
      </c>
      <c r="J64" s="59"/>
    </row>
    <row r="65" spans="2:10" ht="15" customHeight="1" x14ac:dyDescent="0.25">
      <c r="B65" s="35">
        <v>12</v>
      </c>
      <c r="C65" s="13" t="s">
        <v>27</v>
      </c>
      <c r="D65" s="13"/>
      <c r="E65" s="13"/>
      <c r="F65" s="14"/>
      <c r="G65" s="42" t="s">
        <v>32</v>
      </c>
      <c r="H65" s="12" t="s">
        <v>18</v>
      </c>
      <c r="I65" s="12" t="s">
        <v>19</v>
      </c>
      <c r="J65" s="59"/>
    </row>
    <row r="66" spans="2:10" ht="15" customHeight="1" x14ac:dyDescent="0.25">
      <c r="B66" s="35">
        <v>13</v>
      </c>
      <c r="C66" s="13" t="s">
        <v>27</v>
      </c>
      <c r="D66" s="13"/>
      <c r="E66" s="13"/>
      <c r="F66" s="14"/>
      <c r="G66" s="42" t="s">
        <v>31</v>
      </c>
      <c r="H66" s="12" t="s">
        <v>20</v>
      </c>
      <c r="I66" s="12" t="s">
        <v>19</v>
      </c>
      <c r="J66" s="59"/>
    </row>
    <row r="67" spans="2:10" ht="15" customHeight="1" x14ac:dyDescent="0.25">
      <c r="B67" s="35">
        <v>14</v>
      </c>
      <c r="C67" s="13" t="s">
        <v>27</v>
      </c>
      <c r="D67" s="13"/>
      <c r="E67" s="13"/>
      <c r="F67" s="14"/>
      <c r="G67" s="42" t="s">
        <v>32</v>
      </c>
      <c r="H67" s="12" t="s">
        <v>20</v>
      </c>
      <c r="I67" s="12" t="s">
        <v>19</v>
      </c>
      <c r="J67" s="68"/>
    </row>
    <row r="68" spans="2:10" ht="15" customHeight="1" x14ac:dyDescent="0.25">
      <c r="B68" s="35">
        <v>15</v>
      </c>
      <c r="C68" s="13" t="s">
        <v>21</v>
      </c>
      <c r="D68" s="13"/>
      <c r="E68" s="13"/>
      <c r="F68" s="13"/>
      <c r="G68" s="41" t="s">
        <v>33</v>
      </c>
      <c r="H68" s="12" t="s">
        <v>18</v>
      </c>
      <c r="I68" s="12" t="s">
        <v>24</v>
      </c>
      <c r="J68" s="61"/>
    </row>
    <row r="69" spans="2:10" ht="15" customHeight="1" x14ac:dyDescent="0.25">
      <c r="B69" s="35">
        <v>16</v>
      </c>
      <c r="C69" s="13" t="s">
        <v>21</v>
      </c>
      <c r="D69" s="13"/>
      <c r="E69" s="13"/>
      <c r="F69" s="13"/>
      <c r="G69" s="41" t="s">
        <v>33</v>
      </c>
      <c r="H69" s="12" t="s">
        <v>20</v>
      </c>
      <c r="I69" s="12" t="s">
        <v>24</v>
      </c>
      <c r="J69" s="69"/>
    </row>
    <row r="70" spans="2:10" ht="15" customHeight="1" x14ac:dyDescent="0.25">
      <c r="B70" s="34">
        <v>17</v>
      </c>
      <c r="C70" s="21" t="s">
        <v>42</v>
      </c>
      <c r="D70" s="23"/>
      <c r="E70" s="23"/>
      <c r="F70" s="23"/>
      <c r="G70" s="42" t="s">
        <v>31</v>
      </c>
      <c r="H70" s="22" t="s">
        <v>18</v>
      </c>
      <c r="I70" s="22" t="s">
        <v>19</v>
      </c>
      <c r="J70" s="60"/>
    </row>
    <row r="71" spans="2:10" ht="15" customHeight="1" x14ac:dyDescent="0.25">
      <c r="B71" s="26">
        <v>18</v>
      </c>
      <c r="C71" s="28" t="s">
        <v>42</v>
      </c>
      <c r="D71" s="24"/>
      <c r="E71" s="24"/>
      <c r="F71" s="24"/>
      <c r="G71" s="42" t="s">
        <v>32</v>
      </c>
      <c r="H71" s="31" t="s">
        <v>18</v>
      </c>
      <c r="I71" s="31" t="s">
        <v>19</v>
      </c>
      <c r="J71" s="61"/>
    </row>
    <row r="72" spans="2:10" ht="15" customHeight="1" x14ac:dyDescent="0.25">
      <c r="B72" s="26">
        <v>19</v>
      </c>
      <c r="C72" s="29" t="s">
        <v>42</v>
      </c>
      <c r="D72" s="25"/>
      <c r="E72" s="25"/>
      <c r="F72" s="25"/>
      <c r="G72" s="42" t="s">
        <v>31</v>
      </c>
      <c r="H72" s="32" t="s">
        <v>20</v>
      </c>
      <c r="I72" s="32" t="s">
        <v>19</v>
      </c>
      <c r="J72" s="62"/>
    </row>
    <row r="73" spans="2:10" ht="15" customHeight="1" x14ac:dyDescent="0.25">
      <c r="B73" s="27">
        <v>20</v>
      </c>
      <c r="C73" s="30" t="s">
        <v>42</v>
      </c>
      <c r="G73" s="42" t="s">
        <v>32</v>
      </c>
      <c r="H73" s="33" t="s">
        <v>20</v>
      </c>
      <c r="I73" s="33" t="s">
        <v>19</v>
      </c>
      <c r="J73" s="63"/>
    </row>
    <row r="74" spans="2:10" ht="15" customHeight="1" x14ac:dyDescent="0.25">
      <c r="B74" s="35">
        <v>21</v>
      </c>
      <c r="C74" s="13" t="s">
        <v>28</v>
      </c>
      <c r="D74" s="13"/>
      <c r="E74" s="13"/>
      <c r="F74" s="13"/>
      <c r="G74" s="42" t="s">
        <v>31</v>
      </c>
      <c r="H74" s="12" t="s">
        <v>18</v>
      </c>
      <c r="I74" s="12" t="s">
        <v>19</v>
      </c>
      <c r="J74" s="59"/>
    </row>
    <row r="75" spans="2:10" ht="15" customHeight="1" x14ac:dyDescent="0.25">
      <c r="B75" s="35">
        <v>22</v>
      </c>
      <c r="C75" s="13" t="s">
        <v>28</v>
      </c>
      <c r="D75" s="13"/>
      <c r="E75" s="13"/>
      <c r="F75" s="13"/>
      <c r="G75" s="42" t="s">
        <v>32</v>
      </c>
      <c r="H75" s="12" t="s">
        <v>18</v>
      </c>
      <c r="I75" s="12" t="s">
        <v>19</v>
      </c>
      <c r="J75" s="59"/>
    </row>
    <row r="76" spans="2:10" ht="15" customHeight="1" x14ac:dyDescent="0.25">
      <c r="B76" s="34">
        <v>23</v>
      </c>
      <c r="C76" s="21" t="s">
        <v>28</v>
      </c>
      <c r="D76" s="23"/>
      <c r="E76" s="23"/>
      <c r="F76" s="23"/>
      <c r="G76" s="42" t="s">
        <v>31</v>
      </c>
      <c r="H76" s="22" t="s">
        <v>20</v>
      </c>
      <c r="I76" s="22" t="s">
        <v>19</v>
      </c>
      <c r="J76" s="60"/>
    </row>
    <row r="77" spans="2:10" ht="15" customHeight="1" x14ac:dyDescent="0.25">
      <c r="B77" s="27">
        <v>24</v>
      </c>
      <c r="C77" s="30" t="s">
        <v>28</v>
      </c>
      <c r="G77" s="42" t="s">
        <v>32</v>
      </c>
      <c r="H77" s="33" t="s">
        <v>20</v>
      </c>
      <c r="I77" s="33" t="s">
        <v>19</v>
      </c>
      <c r="J77" s="63"/>
    </row>
    <row r="78" spans="2:10" ht="15" customHeight="1" x14ac:dyDescent="0.25">
      <c r="B78" s="35">
        <v>25</v>
      </c>
      <c r="C78" s="13" t="s">
        <v>43</v>
      </c>
      <c r="D78" s="13"/>
      <c r="E78" s="13"/>
      <c r="F78" s="13"/>
      <c r="G78" s="41" t="s">
        <v>33</v>
      </c>
      <c r="H78" s="12" t="s">
        <v>18</v>
      </c>
      <c r="I78" s="12" t="s">
        <v>24</v>
      </c>
      <c r="J78" s="59"/>
    </row>
    <row r="79" spans="2:10" ht="15" customHeight="1" x14ac:dyDescent="0.25">
      <c r="B79" s="35">
        <v>26</v>
      </c>
      <c r="C79" s="13" t="s">
        <v>43</v>
      </c>
      <c r="D79" s="13"/>
      <c r="E79" s="13"/>
      <c r="F79" s="13"/>
      <c r="G79" s="41" t="s">
        <v>33</v>
      </c>
      <c r="H79" s="12" t="s">
        <v>20</v>
      </c>
      <c r="I79" s="12" t="s">
        <v>24</v>
      </c>
      <c r="J79" s="59"/>
    </row>
    <row r="80" spans="2:10" ht="15" customHeight="1" x14ac:dyDescent="0.25">
      <c r="B80" s="35">
        <v>27</v>
      </c>
      <c r="C80" s="13" t="s">
        <v>25</v>
      </c>
      <c r="D80" s="13"/>
      <c r="E80" s="13"/>
      <c r="F80" s="13"/>
      <c r="G80" s="42" t="s">
        <v>31</v>
      </c>
      <c r="H80" s="12" t="s">
        <v>18</v>
      </c>
      <c r="I80" s="12" t="s">
        <v>29</v>
      </c>
      <c r="J80" s="59"/>
    </row>
    <row r="81" spans="2:10" ht="15" customHeight="1" x14ac:dyDescent="0.25">
      <c r="B81" s="35">
        <v>28</v>
      </c>
      <c r="C81" s="13" t="s">
        <v>25</v>
      </c>
      <c r="D81" s="13"/>
      <c r="E81" s="13"/>
      <c r="F81" s="13"/>
      <c r="G81" s="42" t="s">
        <v>32</v>
      </c>
      <c r="H81" s="12" t="s">
        <v>18</v>
      </c>
      <c r="I81" s="12" t="s">
        <v>29</v>
      </c>
      <c r="J81" s="59"/>
    </row>
    <row r="82" spans="2:10" ht="15" customHeight="1" x14ac:dyDescent="0.25">
      <c r="B82" s="35">
        <v>29</v>
      </c>
      <c r="C82" s="13" t="s">
        <v>25</v>
      </c>
      <c r="D82" s="13"/>
      <c r="E82" s="13"/>
      <c r="F82" s="13"/>
      <c r="G82" s="42" t="s">
        <v>31</v>
      </c>
      <c r="H82" s="12" t="s">
        <v>20</v>
      </c>
      <c r="I82" s="12" t="s">
        <v>29</v>
      </c>
      <c r="J82" s="59"/>
    </row>
    <row r="83" spans="2:10" ht="15" customHeight="1" x14ac:dyDescent="0.25">
      <c r="B83" s="35">
        <v>30</v>
      </c>
      <c r="C83" s="13" t="s">
        <v>25</v>
      </c>
      <c r="D83" s="13"/>
      <c r="E83" s="13"/>
      <c r="F83" s="13"/>
      <c r="G83" s="42" t="s">
        <v>32</v>
      </c>
      <c r="H83" s="12" t="s">
        <v>20</v>
      </c>
      <c r="I83" s="12" t="s">
        <v>29</v>
      </c>
      <c r="J83" s="59"/>
    </row>
    <row r="84" spans="2:10" ht="15" customHeight="1" x14ac:dyDescent="0.25">
      <c r="B84" s="35">
        <v>31</v>
      </c>
      <c r="C84" s="13" t="s">
        <v>26</v>
      </c>
      <c r="D84" s="13"/>
      <c r="E84" s="13"/>
      <c r="F84" s="14"/>
      <c r="G84" s="42" t="s">
        <v>31</v>
      </c>
      <c r="H84" s="12" t="s">
        <v>18</v>
      </c>
      <c r="I84" s="12" t="s">
        <v>29</v>
      </c>
      <c r="J84" s="59"/>
    </row>
    <row r="85" spans="2:10" ht="15" customHeight="1" x14ac:dyDescent="0.25">
      <c r="B85" s="35">
        <v>32</v>
      </c>
      <c r="C85" s="13" t="s">
        <v>26</v>
      </c>
      <c r="D85" s="13"/>
      <c r="E85" s="13"/>
      <c r="F85" s="14"/>
      <c r="G85" s="42" t="s">
        <v>32</v>
      </c>
      <c r="H85" s="12" t="s">
        <v>18</v>
      </c>
      <c r="I85" s="12" t="s">
        <v>29</v>
      </c>
      <c r="J85" s="59"/>
    </row>
    <row r="86" spans="2:10" ht="15" customHeight="1" x14ac:dyDescent="0.25">
      <c r="B86" s="35">
        <v>33</v>
      </c>
      <c r="C86" s="13" t="s">
        <v>26</v>
      </c>
      <c r="D86" s="13"/>
      <c r="E86" s="13"/>
      <c r="F86" s="14"/>
      <c r="G86" s="42" t="s">
        <v>31</v>
      </c>
      <c r="H86" s="12" t="s">
        <v>20</v>
      </c>
      <c r="I86" s="12" t="s">
        <v>29</v>
      </c>
      <c r="J86" s="59"/>
    </row>
    <row r="87" spans="2:10" ht="15" customHeight="1" x14ac:dyDescent="0.25">
      <c r="B87" s="35">
        <v>34</v>
      </c>
      <c r="C87" s="13" t="s">
        <v>26</v>
      </c>
      <c r="D87" s="13"/>
      <c r="E87" s="13"/>
      <c r="F87" s="14"/>
      <c r="G87" s="42" t="s">
        <v>32</v>
      </c>
      <c r="H87" s="12" t="s">
        <v>20</v>
      </c>
      <c r="I87" s="12" t="s">
        <v>29</v>
      </c>
      <c r="J87" s="59"/>
    </row>
    <row r="88" spans="2:10" ht="15" customHeight="1" x14ac:dyDescent="0.25">
      <c r="B88" s="35">
        <v>35</v>
      </c>
      <c r="C88" s="13" t="s">
        <v>27</v>
      </c>
      <c r="D88" s="13"/>
      <c r="E88" s="13"/>
      <c r="F88" s="14"/>
      <c r="G88" s="42" t="s">
        <v>31</v>
      </c>
      <c r="H88" s="12" t="s">
        <v>18</v>
      </c>
      <c r="I88" s="12" t="s">
        <v>29</v>
      </c>
      <c r="J88" s="59"/>
    </row>
    <row r="89" spans="2:10" ht="15" customHeight="1" x14ac:dyDescent="0.25">
      <c r="B89" s="35">
        <v>36</v>
      </c>
      <c r="C89" s="13" t="s">
        <v>27</v>
      </c>
      <c r="D89" s="13"/>
      <c r="E89" s="13"/>
      <c r="F89" s="14"/>
      <c r="G89" s="42" t="s">
        <v>32</v>
      </c>
      <c r="H89" s="12" t="s">
        <v>18</v>
      </c>
      <c r="I89" s="12" t="s">
        <v>29</v>
      </c>
      <c r="J89" s="59"/>
    </row>
    <row r="90" spans="2:10" ht="15" customHeight="1" x14ac:dyDescent="0.25">
      <c r="B90" s="35">
        <v>37</v>
      </c>
      <c r="C90" s="13" t="s">
        <v>27</v>
      </c>
      <c r="D90" s="13"/>
      <c r="E90" s="13"/>
      <c r="F90" s="14"/>
      <c r="G90" s="42" t="s">
        <v>31</v>
      </c>
      <c r="H90" s="12" t="s">
        <v>20</v>
      </c>
      <c r="I90" s="12" t="s">
        <v>29</v>
      </c>
      <c r="J90" s="59"/>
    </row>
    <row r="91" spans="2:10" ht="15" customHeight="1" x14ac:dyDescent="0.25">
      <c r="B91" s="35">
        <v>38</v>
      </c>
      <c r="C91" s="13" t="s">
        <v>27</v>
      </c>
      <c r="D91" s="13"/>
      <c r="E91" s="13"/>
      <c r="F91" s="14"/>
      <c r="G91" s="42" t="s">
        <v>32</v>
      </c>
      <c r="H91" s="12" t="s">
        <v>20</v>
      </c>
      <c r="I91" s="12" t="s">
        <v>29</v>
      </c>
      <c r="J91" s="59"/>
    </row>
    <row r="92" spans="2:10" ht="15" customHeight="1" x14ac:dyDescent="0.25">
      <c r="B92" s="35">
        <v>39</v>
      </c>
      <c r="C92" s="70" t="s">
        <v>42</v>
      </c>
      <c r="D92" s="71"/>
      <c r="E92" s="13"/>
      <c r="F92" s="13"/>
      <c r="G92" s="41" t="s">
        <v>33</v>
      </c>
      <c r="H92" s="12" t="s">
        <v>18</v>
      </c>
      <c r="I92" s="12" t="s">
        <v>29</v>
      </c>
      <c r="J92" s="59"/>
    </row>
    <row r="93" spans="2:10" ht="15" customHeight="1" x14ac:dyDescent="0.25">
      <c r="B93" s="35">
        <v>40</v>
      </c>
      <c r="C93" s="72" t="s">
        <v>42</v>
      </c>
      <c r="D93" s="72"/>
      <c r="E93" s="6"/>
      <c r="F93" s="6"/>
      <c r="G93" s="41" t="s">
        <v>33</v>
      </c>
      <c r="H93" s="15" t="s">
        <v>20</v>
      </c>
      <c r="I93" s="12" t="s">
        <v>29</v>
      </c>
      <c r="J93" s="59"/>
    </row>
    <row r="94" spans="2:10" ht="15" customHeight="1" x14ac:dyDescent="0.25">
      <c r="B94" s="35">
        <v>41</v>
      </c>
      <c r="C94" s="13" t="s">
        <v>28</v>
      </c>
      <c r="D94" s="13"/>
      <c r="E94" s="13"/>
      <c r="F94" s="13"/>
      <c r="G94" s="41" t="s">
        <v>33</v>
      </c>
      <c r="H94" s="12" t="s">
        <v>18</v>
      </c>
      <c r="I94" s="12" t="s">
        <v>29</v>
      </c>
      <c r="J94" s="59"/>
    </row>
    <row r="95" spans="2:10" ht="15" customHeight="1" x14ac:dyDescent="0.25">
      <c r="B95" s="17">
        <v>42</v>
      </c>
      <c r="C95" s="20" t="s">
        <v>28</v>
      </c>
      <c r="D95" s="13"/>
      <c r="E95" s="13"/>
      <c r="F95" s="13"/>
      <c r="G95" s="41" t="s">
        <v>33</v>
      </c>
      <c r="H95" s="12" t="s">
        <v>20</v>
      </c>
      <c r="I95" s="12" t="s">
        <v>29</v>
      </c>
      <c r="J95" s="64"/>
    </row>
    <row r="96" spans="2:10" ht="15" customHeight="1" x14ac:dyDescent="0.25">
      <c r="B96" s="18">
        <v>43</v>
      </c>
      <c r="C96" s="21" t="s">
        <v>22</v>
      </c>
      <c r="D96" s="19"/>
      <c r="E96" s="19"/>
      <c r="F96" s="19"/>
      <c r="G96" s="41" t="s">
        <v>33</v>
      </c>
      <c r="H96" s="21" t="s">
        <v>23</v>
      </c>
      <c r="I96" s="22" t="s">
        <v>44</v>
      </c>
      <c r="J96" s="61"/>
    </row>
    <row r="97" spans="2:10" x14ac:dyDescent="0.25">
      <c r="B97" s="16"/>
      <c r="J97" s="58">
        <f>+SUM(J54:J96)</f>
        <v>0</v>
      </c>
    </row>
  </sheetData>
  <sheetProtection algorithmName="SHA-512" hashValue="tUPFyY1Okt6O6p7jYGNPpNexqPoeyfaxYdV1cfKlBHwmx6J7FugA8sjcaedDXlfI/Go2OzrEK18T6FLYIJGX5g==" saltValue="HW7Ao2j8OHdqgOj6UkgyEg==" spinCount="100000" sheet="1" selectLockedCells="1"/>
  <pageMargins left="0.23622047244094491" right="3.937007874015748E-2" top="0" bottom="0.74803149606299213" header="0.31496062992125984" footer="0.31496062992125984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Huub</dc:creator>
  <cp:lastModifiedBy>H. Jaeqx</cp:lastModifiedBy>
  <cp:lastPrinted>2023-08-04T06:05:32Z</cp:lastPrinted>
  <dcterms:created xsi:type="dcterms:W3CDTF">2016-08-10T12:11:57Z</dcterms:created>
  <dcterms:modified xsi:type="dcterms:W3CDTF">2024-08-19T14:40:04Z</dcterms:modified>
</cp:coreProperties>
</file>